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135" tabRatio="512" activeTab="0"/>
  </bookViews>
  <sheets>
    <sheet name="Sheet" sheetId="1" r:id="rId1"/>
  </sheets>
  <definedNames>
    <definedName name="_xlnm.Print_Area" localSheetId="0">'Sheet'!$A$1:$H$44</definedName>
  </definedNames>
  <calcPr fullCalcOnLoad="1"/>
</workbook>
</file>

<file path=xl/sharedStrings.xml><?xml version="1.0" encoding="utf-8"?>
<sst xmlns="http://schemas.openxmlformats.org/spreadsheetml/2006/main" count="55" uniqueCount="25">
  <si>
    <t>Total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</si>
  <si>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</si>
  <si>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</si>
  <si>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</si>
  <si>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</si>
  <si>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</si>
  <si>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</si>
  <si>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</si>
  <si>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</si>
  <si>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</si>
  <si>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</si>
  <si>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</si>
  <si>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</si>
  <si>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</si>
  <si>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Notas:   1. Os dados incluem desembarques de passageiros residentes e não-residentes no Brasil.</t>
  </si>
  <si>
    <t>Regulares</t>
  </si>
  <si>
    <t>Não regulares</t>
  </si>
  <si>
    <r>
      <t xml:space="preserve">Desembarques de passageiros </t>
    </r>
    <r>
      <rPr>
        <b/>
        <vertAlign val="superscript"/>
        <sz val="10"/>
        <rFont val="Arial"/>
        <family val="2"/>
      </rPr>
      <t>(1,2)</t>
    </r>
  </si>
  <si>
    <t>Desembarques nacionais de passageiros em aeroportos, por tipos de voos, segundo os meses - 2018-2019</t>
  </si>
  <si>
    <t>Desembarques internacionais de passageiros em aeroportos, por tipos de voos, segundo os meses - 2018-2019</t>
  </si>
  <si>
    <t xml:space="preserve">               2. Dados 2018 revisados.</t>
  </si>
  <si>
    <r>
      <t xml:space="preserve">2019 </t>
    </r>
    <r>
      <rPr>
        <b/>
        <vertAlign val="superscript"/>
        <sz val="10"/>
        <rFont val="Arial"/>
        <family val="2"/>
      </rPr>
      <t>(3)</t>
    </r>
  </si>
  <si>
    <t>Variação % 2018/2019</t>
  </si>
  <si>
    <t xml:space="preserve">               3. Dados de 2019 publicado em 20/01/2020 pela ANAC.</t>
  </si>
  <si>
    <t>Fonte: Agência Nacional de Aviação Civil - ANAC e Ministério do Turismo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</si>
</sst>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_);\(0.00\)"/>
    <numFmt numFmtId="184" formatCode="0.00000000"/>
    <numFmt numFmtId="185" formatCode="0.0"/>
    <numFmt numFmtId="186" formatCode="#,##0.0"/>
    <numFmt numFmtId="187" formatCode="###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" fontId="1" fillId="0" borderId="4" applyFill="0" applyProtection="0">
      <alignment horizontal="center" vertical="center" wrapText="1"/>
    </xf>
    <xf numFmtId="3" fontId="2" fillId="0" borderId="5" applyFill="0" applyProtection="0">
      <alignment horizontal="left" wrapText="1"/>
    </xf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3" fontId="2" fillId="0" borderId="7" applyFill="0" applyProtection="0">
      <alignment horizontal="left" wrapText="1"/>
    </xf>
    <xf numFmtId="0" fontId="37" fillId="21" borderId="8" applyNumberFormat="0" applyAlignment="0" applyProtection="0"/>
    <xf numFmtId="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" fontId="3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0" fillId="0" borderId="17" xfId="0" applyNumberFormat="1" applyFont="1" applyBorder="1" applyAlignment="1">
      <alignment horizontal="left" vertical="center" wrapText="1"/>
    </xf>
    <xf numFmtId="183" fontId="0" fillId="0" borderId="18" xfId="0" applyNumberFormat="1" applyFont="1" applyBorder="1" applyAlignment="1">
      <alignment vertical="center" wrapText="1"/>
    </xf>
    <xf numFmtId="4" fontId="0" fillId="0" borderId="19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 wrapText="1"/>
    </xf>
    <xf numFmtId="183" fontId="3" fillId="0" borderId="18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22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3" fontId="0" fillId="0" borderId="2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0</xdr:row>
      <xdr:rowOff>180975</xdr:rowOff>
    </xdr:from>
    <xdr:to>
      <xdr:col>6</xdr:col>
      <xdr:colOff>1000125</xdr:colOff>
      <xdr:row>0</xdr:row>
      <xdr:rowOff>923925</xdr:rowOff>
    </xdr:to>
    <xdr:grpSp>
      <xdr:nvGrpSpPr>
        <xdr:cNvPr id="1" name="Grupo 1"/>
        <xdr:cNvGrpSpPr>
          <a:grpSpLocks/>
        </xdr:cNvGrpSpPr>
      </xdr:nvGrpSpPr>
      <xdr:grpSpPr>
        <a:xfrm>
          <a:off x="1276350" y="180975"/>
          <a:ext cx="7343775" cy="742950"/>
          <a:chOff x="10048875" y="1247775"/>
          <a:chExt cx="7343775" cy="752475"/>
        </a:xfrm>
        <a:solidFill>
          <a:srgbClr val="FFFFFF"/>
        </a:solidFill>
      </xdr:grpSpPr>
      <xdr:sp>
        <xdr:nvSpPr>
          <xdr:cNvPr id="2" name="Rectangle 229"/>
          <xdr:cNvSpPr>
            <a:spLocks/>
          </xdr:cNvSpPr>
        </xdr:nvSpPr>
        <xdr:spPr>
          <a:xfrm>
            <a:off x="11124738" y="1438339"/>
            <a:ext cx="1505474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</a:t>
            </a:r>
          </a:p>
        </xdr:txBody>
      </xdr:sp>
      <xdr:sp>
        <xdr:nvSpPr>
          <xdr:cNvPr id="3" name="Rectangle 230"/>
          <xdr:cNvSpPr>
            <a:spLocks/>
          </xdr:cNvSpPr>
        </xdr:nvSpPr>
        <xdr:spPr>
          <a:xfrm>
            <a:off x="11124738" y="1628715"/>
            <a:ext cx="1846959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Gestão do Conhecimento</a:t>
            </a:r>
          </a:p>
        </xdr:txBody>
      </xdr:sp>
      <xdr:sp>
        <xdr:nvSpPr>
          <xdr:cNvPr id="4" name="Rectangle 231"/>
          <xdr:cNvSpPr>
            <a:spLocks/>
          </xdr:cNvSpPr>
        </xdr:nvSpPr>
        <xdr:spPr>
          <a:xfrm>
            <a:off x="13535332" y="1523933"/>
            <a:ext cx="1553208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5" name="Rectangle 233"/>
          <xdr:cNvSpPr>
            <a:spLocks/>
          </xdr:cNvSpPr>
        </xdr:nvSpPr>
        <xdr:spPr>
          <a:xfrm>
            <a:off x="15782527" y="1485933"/>
            <a:ext cx="1610123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6" name="Imagem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31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1266825</xdr:colOff>
      <xdr:row>22</xdr:row>
      <xdr:rowOff>123825</xdr:rowOff>
    </xdr:from>
    <xdr:to>
      <xdr:col>6</xdr:col>
      <xdr:colOff>990600</xdr:colOff>
      <xdr:row>22</xdr:row>
      <xdr:rowOff>876300</xdr:rowOff>
    </xdr:to>
    <xdr:grpSp>
      <xdr:nvGrpSpPr>
        <xdr:cNvPr id="7" name="Grupo 12"/>
        <xdr:cNvGrpSpPr>
          <a:grpSpLocks/>
        </xdr:cNvGrpSpPr>
      </xdr:nvGrpSpPr>
      <xdr:grpSpPr>
        <a:xfrm>
          <a:off x="1266825" y="6172200"/>
          <a:ext cx="7343775" cy="752475"/>
          <a:chOff x="10048875" y="1247775"/>
          <a:chExt cx="7343775" cy="752475"/>
        </a:xfrm>
        <a:solidFill>
          <a:srgbClr val="FFFFFF"/>
        </a:solidFill>
      </xdr:grpSpPr>
      <xdr:sp>
        <xdr:nvSpPr>
          <xdr:cNvPr id="8" name="Rectangle 229"/>
          <xdr:cNvSpPr>
            <a:spLocks/>
          </xdr:cNvSpPr>
        </xdr:nvSpPr>
        <xdr:spPr>
          <a:xfrm>
            <a:off x="11106379" y="1438339"/>
            <a:ext cx="1505474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Subsecretaria de Inovação</a:t>
            </a:r>
          </a:p>
        </xdr:txBody>
      </xdr:sp>
      <xdr:sp>
        <xdr:nvSpPr>
          <xdr:cNvPr id="9" name="Rectangle 230"/>
          <xdr:cNvSpPr>
            <a:spLocks/>
          </xdr:cNvSpPr>
        </xdr:nvSpPr>
        <xdr:spPr>
          <a:xfrm>
            <a:off x="11124738" y="1628715"/>
            <a:ext cx="1846959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Gestão do Conhecimento</a:t>
            </a:r>
          </a:p>
        </xdr:txBody>
      </xdr:sp>
      <xdr:sp>
        <xdr:nvSpPr>
          <xdr:cNvPr id="10" name="Rectangle 231"/>
          <xdr:cNvSpPr>
            <a:spLocks/>
          </xdr:cNvSpPr>
        </xdr:nvSpPr>
        <xdr:spPr>
          <a:xfrm>
            <a:off x="13535332" y="1523933"/>
            <a:ext cx="1553208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Executiva </a:t>
            </a:r>
          </a:p>
        </xdr:txBody>
      </xdr:sp>
      <xdr:sp>
        <xdr:nvSpPr>
          <xdr:cNvPr id="11" name="Rectangle 233"/>
          <xdr:cNvSpPr>
            <a:spLocks/>
          </xdr:cNvSpPr>
        </xdr:nvSpPr>
        <xdr:spPr>
          <a:xfrm>
            <a:off x="15782527" y="1485933"/>
            <a:ext cx="1610123" cy="1809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do Turismo</a:t>
            </a:r>
          </a:p>
        </xdr:txBody>
      </xdr:sp>
      <xdr:pic>
        <xdr:nvPicPr>
          <xdr:cNvPr id="12" name="Imagem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48875" y="1247775"/>
            <a:ext cx="818831" cy="7524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0.7109375" style="0" customWidth="1"/>
    <col min="2" max="8" width="16.7109375" style="0" customWidth="1"/>
    <col min="9" max="9" width="16.140625" style="0" bestFit="1" customWidth="1"/>
    <col min="10" max="10" width="10.421875" style="0" bestFit="1" customWidth="1"/>
    <col min="11" max="11" width="10.57421875" style="0" bestFit="1" customWidth="1"/>
  </cols>
  <sheetData>
    <row r="1" spans="1:13" s="38" customFormat="1" ht="79.5" customHeight="1">
      <c r="A1" s="36"/>
      <c r="B1" s="48"/>
      <c r="C1" s="48"/>
      <c r="D1" s="48"/>
      <c r="E1" s="49"/>
      <c r="F1" s="49"/>
      <c r="G1" s="49"/>
      <c r="H1" s="49"/>
      <c r="I1" s="49"/>
      <c r="J1" s="49"/>
      <c r="K1" s="37"/>
      <c r="L1" s="37"/>
      <c r="M1" s="37"/>
    </row>
    <row r="2" spans="1:10" ht="24.75" customHeight="1" thickBot="1">
      <c r="A2" s="40" t="s">
        <v>18</v>
      </c>
      <c r="B2" s="40"/>
      <c r="C2" s="40"/>
      <c r="D2" s="40"/>
      <c r="E2" s="40"/>
      <c r="F2" s="40"/>
      <c r="G2" s="40"/>
      <c r="H2" s="40"/>
      <c r="I2" s="1"/>
      <c r="J2" s="1"/>
    </row>
    <row r="3" spans="1:10" ht="19.5" customHeight="1">
      <c r="A3" s="47" t="s">
        <v>1</v>
      </c>
      <c r="B3" s="41" t="s">
        <v>17</v>
      </c>
      <c r="C3" s="42"/>
      <c r="D3" s="42"/>
      <c r="E3" s="42"/>
      <c r="F3" s="42"/>
      <c r="G3" s="42"/>
      <c r="H3" s="42"/>
      <c r="I3" s="1"/>
      <c r="J3" s="1"/>
    </row>
    <row r="4" spans="1:10" ht="19.5" customHeight="1">
      <c r="A4" s="44"/>
      <c r="B4" s="45">
        <v>2018</v>
      </c>
      <c r="C4" s="45"/>
      <c r="D4" s="45"/>
      <c r="E4" s="46" t="s">
        <v>21</v>
      </c>
      <c r="F4" s="46"/>
      <c r="G4" s="46"/>
      <c r="H4" s="43" t="s">
        <v>22</v>
      </c>
      <c r="I4" s="1"/>
      <c r="J4" s="1"/>
    </row>
    <row r="5" spans="1:10" ht="19.5" customHeight="1">
      <c r="A5" s="44"/>
      <c r="B5" s="21" t="s">
        <v>15</v>
      </c>
      <c r="C5" s="21" t="s">
        <v>16</v>
      </c>
      <c r="D5" s="21" t="s">
        <v>0</v>
      </c>
      <c r="E5" s="21" t="s">
        <v>15</v>
      </c>
      <c r="F5" s="21" t="s">
        <v>16</v>
      </c>
      <c r="G5" s="21" t="s">
        <v>0</v>
      </c>
      <c r="H5" s="43"/>
      <c r="I5" s="1"/>
      <c r="J5" s="1"/>
    </row>
    <row r="6" spans="1:14" s="3" customFormat="1" ht="19.5" customHeight="1">
      <c r="A6" s="19" t="s">
        <v>0</v>
      </c>
      <c r="B6" s="22">
        <f aca="true" t="shared" si="0" ref="B6:G6">SUM(B7:B18)</f>
        <v>93017628</v>
      </c>
      <c r="C6" s="22">
        <f t="shared" si="0"/>
        <v>2499435</v>
      </c>
      <c r="D6" s="22">
        <f t="shared" si="0"/>
        <v>95517063</v>
      </c>
      <c r="E6" s="22">
        <f t="shared" si="0"/>
        <v>93904125</v>
      </c>
      <c r="F6" s="22">
        <f t="shared" si="0"/>
        <v>3261474</v>
      </c>
      <c r="G6" s="22">
        <f t="shared" si="0"/>
        <v>97165599</v>
      </c>
      <c r="H6" s="23">
        <f>(G6/D6-1)*100</f>
        <v>1.7259073386709955</v>
      </c>
      <c r="I6" s="24"/>
      <c r="M6"/>
      <c r="N6"/>
    </row>
    <row r="7" spans="1:14" ht="19.5" customHeight="1">
      <c r="A7" s="15" t="s">
        <v>2</v>
      </c>
      <c r="B7" s="10">
        <v>8407540.000000002</v>
      </c>
      <c r="C7" s="10">
        <v>454571</v>
      </c>
      <c r="D7" s="10">
        <v>8862110.999999996</v>
      </c>
      <c r="E7" s="10">
        <v>8364801</v>
      </c>
      <c r="F7" s="10">
        <v>743626.9999999999</v>
      </c>
      <c r="G7" s="10">
        <v>9108428</v>
      </c>
      <c r="H7" s="16">
        <f>(G7/D7-1)*100</f>
        <v>2.7794393457721833</v>
      </c>
      <c r="I7" s="5"/>
      <c r="J7" s="2"/>
      <c r="K7" s="3"/>
      <c r="L7" s="35"/>
      <c r="M7" s="35"/>
      <c r="N7" s="35"/>
    </row>
    <row r="8" spans="1:14" ht="19.5" customHeight="1">
      <c r="A8" s="9" t="s">
        <v>3</v>
      </c>
      <c r="B8" s="10">
        <v>6695140.000000003</v>
      </c>
      <c r="C8" s="10">
        <v>307956.99999999994</v>
      </c>
      <c r="D8" s="10">
        <v>7003097.000000002</v>
      </c>
      <c r="E8" s="10">
        <v>7378970.000000001</v>
      </c>
      <c r="F8" s="10">
        <v>183078.99999999997</v>
      </c>
      <c r="G8" s="10">
        <v>7562049.000000006</v>
      </c>
      <c r="H8" s="16">
        <f aca="true" t="shared" si="1" ref="H8:H18">(G8/D8-1)*100</f>
        <v>7.981497328967513</v>
      </c>
      <c r="I8" s="5"/>
      <c r="J8" s="33"/>
      <c r="K8" s="33"/>
      <c r="L8" s="35"/>
      <c r="M8" s="35"/>
      <c r="N8" s="35"/>
    </row>
    <row r="9" spans="1:14" ht="19.5" customHeight="1">
      <c r="A9" s="9" t="s">
        <v>4</v>
      </c>
      <c r="B9" s="10">
        <v>7459027.999999998</v>
      </c>
      <c r="C9" s="10">
        <v>167844.9999999999</v>
      </c>
      <c r="D9" s="10">
        <v>7626872.999999999</v>
      </c>
      <c r="E9" s="10">
        <v>7764259.000000001</v>
      </c>
      <c r="F9" s="10">
        <v>147933</v>
      </c>
      <c r="G9" s="10">
        <v>7912191.999999998</v>
      </c>
      <c r="H9" s="16">
        <f t="shared" si="1"/>
        <v>3.740969595271859</v>
      </c>
      <c r="I9" s="5"/>
      <c r="J9" s="33"/>
      <c r="K9" s="33"/>
      <c r="L9" s="35"/>
      <c r="M9" s="35"/>
      <c r="N9" s="35"/>
    </row>
    <row r="10" spans="1:14" ht="19.5" customHeight="1">
      <c r="A10" s="9" t="s">
        <v>5</v>
      </c>
      <c r="B10" s="10">
        <v>7346418.000000002</v>
      </c>
      <c r="C10" s="10">
        <v>89484.00000000001</v>
      </c>
      <c r="D10" s="10">
        <v>7435902.000000004</v>
      </c>
      <c r="E10" s="10">
        <v>7417529.000000003</v>
      </c>
      <c r="F10" s="10">
        <v>108586.00000000006</v>
      </c>
      <c r="G10" s="10">
        <v>7526115.000000006</v>
      </c>
      <c r="H10" s="16">
        <f t="shared" si="1"/>
        <v>1.2132085656858083</v>
      </c>
      <c r="I10" s="5"/>
      <c r="J10" s="33"/>
      <c r="K10" s="33"/>
      <c r="L10" s="35"/>
      <c r="M10" s="35"/>
      <c r="N10" s="35"/>
    </row>
    <row r="11" spans="1:14" ht="19.5" customHeight="1">
      <c r="A11" s="9" t="s">
        <v>6</v>
      </c>
      <c r="B11" s="10">
        <v>7379729.999999997</v>
      </c>
      <c r="C11" s="10">
        <v>77528.00000000001</v>
      </c>
      <c r="D11" s="10">
        <v>7457258.000000004</v>
      </c>
      <c r="E11" s="10">
        <v>7173484.000000001</v>
      </c>
      <c r="F11" s="10">
        <v>118325.99999999997</v>
      </c>
      <c r="G11" s="10">
        <v>7291810.000000001</v>
      </c>
      <c r="H11" s="16">
        <f t="shared" si="1"/>
        <v>-2.218617084188357</v>
      </c>
      <c r="I11" s="5"/>
      <c r="J11" s="33"/>
      <c r="K11" s="33"/>
      <c r="L11" s="35"/>
      <c r="M11" s="35"/>
      <c r="N11" s="35"/>
    </row>
    <row r="12" spans="1:14" ht="19.5" customHeight="1">
      <c r="A12" s="9" t="s">
        <v>7</v>
      </c>
      <c r="B12" s="10">
        <v>7210254.000000001</v>
      </c>
      <c r="C12" s="10">
        <v>103024.99999999999</v>
      </c>
      <c r="D12" s="10">
        <v>7313279.000000004</v>
      </c>
      <c r="E12" s="10">
        <v>6894633.999999997</v>
      </c>
      <c r="F12" s="10">
        <v>229406.99999999994</v>
      </c>
      <c r="G12" s="10">
        <v>7124041.000000001</v>
      </c>
      <c r="H12" s="16">
        <f t="shared" si="1"/>
        <v>-2.5875944292567343</v>
      </c>
      <c r="I12" s="5"/>
      <c r="J12" s="33"/>
      <c r="K12" s="33"/>
      <c r="L12" s="35"/>
      <c r="M12" s="35"/>
      <c r="N12" s="35"/>
    </row>
    <row r="13" spans="1:14" ht="19.5" customHeight="1">
      <c r="A13" s="9" t="s">
        <v>8</v>
      </c>
      <c r="B13" s="10">
        <v>8648811.999999998</v>
      </c>
      <c r="C13" s="10">
        <v>374147.00000000006</v>
      </c>
      <c r="D13" s="10">
        <v>9022959</v>
      </c>
      <c r="E13" s="10">
        <v>7994660.000000002</v>
      </c>
      <c r="F13" s="10">
        <v>741526.9999999998</v>
      </c>
      <c r="G13" s="10">
        <v>8736186.999999996</v>
      </c>
      <c r="H13" s="16">
        <f t="shared" si="1"/>
        <v>-3.178247845302229</v>
      </c>
      <c r="I13" s="5"/>
      <c r="J13" s="33"/>
      <c r="K13" s="33"/>
      <c r="L13" s="35"/>
      <c r="M13" s="35"/>
      <c r="N13" s="35"/>
    </row>
    <row r="14" spans="1:14" ht="19.5" customHeight="1">
      <c r="A14" s="9" t="s">
        <v>9</v>
      </c>
      <c r="B14" s="10">
        <v>7933580.000000006</v>
      </c>
      <c r="C14" s="10">
        <v>95627.99999999999</v>
      </c>
      <c r="D14" s="10">
        <v>8029207.999999998</v>
      </c>
      <c r="E14" s="10">
        <v>7868049.999999996</v>
      </c>
      <c r="F14" s="10">
        <v>182216.00000000012</v>
      </c>
      <c r="G14" s="10">
        <v>8050266</v>
      </c>
      <c r="H14" s="16">
        <f t="shared" si="1"/>
        <v>0.2622674614980891</v>
      </c>
      <c r="I14" s="5"/>
      <c r="J14" s="33"/>
      <c r="K14" s="33"/>
      <c r="L14" s="35"/>
      <c r="M14" s="35"/>
      <c r="N14" s="35"/>
    </row>
    <row r="15" spans="1:14" ht="19.5" customHeight="1">
      <c r="A15" s="11" t="s">
        <v>10</v>
      </c>
      <c r="B15" s="10">
        <v>7663100.999999995</v>
      </c>
      <c r="C15" s="10">
        <v>119971.99999999996</v>
      </c>
      <c r="D15" s="10">
        <v>7783073.000000001</v>
      </c>
      <c r="E15" s="10">
        <v>7788711</v>
      </c>
      <c r="F15" s="10">
        <v>178309.0000000001</v>
      </c>
      <c r="G15" s="10">
        <v>7967019.999999996</v>
      </c>
      <c r="H15" s="16">
        <f t="shared" si="1"/>
        <v>2.363423804453535</v>
      </c>
      <c r="I15" s="5"/>
      <c r="J15" s="33"/>
      <c r="K15" s="33"/>
      <c r="M15" s="35"/>
      <c r="N15" s="35"/>
    </row>
    <row r="16" spans="1:14" ht="19.5" customHeight="1">
      <c r="A16" s="9" t="s">
        <v>11</v>
      </c>
      <c r="B16" s="10">
        <v>8023700.000000002</v>
      </c>
      <c r="C16" s="10">
        <v>147070.9999999999</v>
      </c>
      <c r="D16" s="10">
        <v>8170771.000000002</v>
      </c>
      <c r="E16" s="10">
        <v>8408852.000000004</v>
      </c>
      <c r="F16" s="10">
        <v>152719.99999999994</v>
      </c>
      <c r="G16" s="10">
        <v>8561571.999999998</v>
      </c>
      <c r="H16" s="16">
        <f t="shared" si="1"/>
        <v>4.782914611118039</v>
      </c>
      <c r="I16" s="5"/>
      <c r="J16" s="33"/>
      <c r="K16" s="33"/>
      <c r="M16" s="35"/>
      <c r="N16" s="35"/>
    </row>
    <row r="17" spans="1:14" ht="19.5" customHeight="1">
      <c r="A17" s="11" t="s">
        <v>12</v>
      </c>
      <c r="B17" s="10">
        <v>7912324.000000001</v>
      </c>
      <c r="C17" s="10">
        <v>130936.00000000001</v>
      </c>
      <c r="D17" s="10">
        <v>8043260.000000001</v>
      </c>
      <c r="E17" s="10">
        <v>8159588.999999996</v>
      </c>
      <c r="F17" s="10">
        <v>115345.99999999999</v>
      </c>
      <c r="G17" s="10">
        <v>8274934.999999997</v>
      </c>
      <c r="H17" s="16">
        <f t="shared" si="1"/>
        <v>2.880361942794285</v>
      </c>
      <c r="I17" s="5"/>
      <c r="J17" s="33"/>
      <c r="K17" s="33"/>
      <c r="M17" s="35"/>
      <c r="N17" s="35"/>
    </row>
    <row r="18" spans="1:14" ht="19.5" customHeight="1" thickBot="1">
      <c r="A18" s="17" t="s">
        <v>13</v>
      </c>
      <c r="B18" s="18">
        <v>8338000.999999995</v>
      </c>
      <c r="C18" s="18">
        <v>431271.0000000001</v>
      </c>
      <c r="D18" s="18">
        <v>8769272.000000002</v>
      </c>
      <c r="E18" s="18">
        <v>8690585.999999998</v>
      </c>
      <c r="F18" s="18">
        <v>360397.99999999994</v>
      </c>
      <c r="G18" s="18">
        <v>9050983.999999998</v>
      </c>
      <c r="H18" s="39">
        <f t="shared" si="1"/>
        <v>3.2124901588181487</v>
      </c>
      <c r="I18" s="5"/>
      <c r="J18" s="33"/>
      <c r="K18" s="33"/>
      <c r="M18" s="35"/>
      <c r="N18" s="35"/>
    </row>
    <row r="19" spans="1:10" ht="15" customHeight="1">
      <c r="A19" s="12" t="s">
        <v>24</v>
      </c>
      <c r="B19" s="6"/>
      <c r="C19" s="6"/>
      <c r="D19" s="6"/>
      <c r="E19" s="7"/>
      <c r="F19" s="7"/>
      <c r="G19" s="7"/>
      <c r="H19" s="7"/>
      <c r="I19" s="1"/>
      <c r="J19" s="1"/>
    </row>
    <row r="20" spans="1:10" ht="15" customHeight="1">
      <c r="A20" s="13" t="s">
        <v>14</v>
      </c>
      <c r="B20" s="7"/>
      <c r="C20" s="7"/>
      <c r="D20" s="7"/>
      <c r="E20" s="7"/>
      <c r="F20" s="7"/>
      <c r="G20" s="7"/>
      <c r="H20" s="7"/>
      <c r="I20" s="1"/>
      <c r="J20" s="1"/>
    </row>
    <row r="21" spans="1:10" ht="15" customHeight="1">
      <c r="A21" s="34" t="s">
        <v>20</v>
      </c>
      <c r="B21" s="7"/>
      <c r="C21" s="7"/>
      <c r="D21" s="7"/>
      <c r="E21" s="7"/>
      <c r="F21" s="7"/>
      <c r="G21" s="7"/>
      <c r="H21" s="7"/>
      <c r="I21" s="1"/>
      <c r="J21" s="1"/>
    </row>
    <row r="22" spans="1:12" s="32" customFormat="1" ht="15" customHeight="1">
      <c r="A22" s="34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1"/>
    </row>
    <row r="23" spans="1:10" s="27" customFormat="1" ht="79.5" customHeight="1">
      <c r="A23" s="14"/>
      <c r="B23" s="25"/>
      <c r="C23" s="25"/>
      <c r="D23" s="25"/>
      <c r="E23" s="25"/>
      <c r="F23" s="25"/>
      <c r="G23" s="25"/>
      <c r="H23" s="25"/>
      <c r="I23" s="26"/>
      <c r="J23" s="26"/>
    </row>
    <row r="24" spans="1:10" ht="24.75" customHeight="1" thickBot="1">
      <c r="A24" s="40" t="s">
        <v>19</v>
      </c>
      <c r="B24" s="40"/>
      <c r="C24" s="40"/>
      <c r="D24" s="40"/>
      <c r="E24" s="40"/>
      <c r="F24" s="40"/>
      <c r="G24" s="40"/>
      <c r="H24" s="40"/>
      <c r="I24" s="1"/>
      <c r="J24" s="1"/>
    </row>
    <row r="25" spans="1:10" ht="19.5" customHeight="1">
      <c r="A25" s="44" t="s">
        <v>1</v>
      </c>
      <c r="B25" s="41" t="s">
        <v>17</v>
      </c>
      <c r="C25" s="42"/>
      <c r="D25" s="42"/>
      <c r="E25" s="42"/>
      <c r="F25" s="42"/>
      <c r="G25" s="42"/>
      <c r="H25" s="42"/>
      <c r="I25" s="1"/>
      <c r="J25" s="1"/>
    </row>
    <row r="26" spans="1:10" ht="19.5" customHeight="1">
      <c r="A26" s="44"/>
      <c r="B26" s="45">
        <v>2018</v>
      </c>
      <c r="C26" s="45"/>
      <c r="D26" s="45"/>
      <c r="E26" s="46" t="s">
        <v>21</v>
      </c>
      <c r="F26" s="46"/>
      <c r="G26" s="46"/>
      <c r="H26" s="43" t="s">
        <v>22</v>
      </c>
      <c r="I26" s="1"/>
      <c r="J26" s="1"/>
    </row>
    <row r="27" spans="1:10" ht="19.5" customHeight="1">
      <c r="A27" s="44"/>
      <c r="B27" s="8" t="s">
        <v>15</v>
      </c>
      <c r="C27" s="8" t="s">
        <v>16</v>
      </c>
      <c r="D27" s="8" t="s">
        <v>0</v>
      </c>
      <c r="E27" s="8" t="s">
        <v>15</v>
      </c>
      <c r="F27" s="8" t="s">
        <v>16</v>
      </c>
      <c r="G27" s="8" t="s">
        <v>0</v>
      </c>
      <c r="H27" s="43"/>
      <c r="I27" s="1"/>
      <c r="J27" s="1"/>
    </row>
    <row r="28" spans="1:9" ht="19.5" customHeight="1">
      <c r="A28" s="19" t="s">
        <v>0</v>
      </c>
      <c r="B28" s="20">
        <f aca="true" t="shared" si="2" ref="B28:G28">SUM(B29:B40)</f>
        <v>11440424.000000002</v>
      </c>
      <c r="C28" s="20">
        <f t="shared" si="2"/>
        <v>338487</v>
      </c>
      <c r="D28" s="20">
        <f t="shared" si="2"/>
        <v>11778910.999999998</v>
      </c>
      <c r="E28" s="20">
        <f t="shared" si="2"/>
        <v>11637586.000000002</v>
      </c>
      <c r="F28" s="20">
        <f t="shared" si="2"/>
        <v>134893.99999999997</v>
      </c>
      <c r="G28" s="20">
        <f t="shared" si="2"/>
        <v>11772480</v>
      </c>
      <c r="H28" s="23">
        <f>(G28/D28-1)*100</f>
        <v>-0.05459757697462431</v>
      </c>
      <c r="I28" s="24"/>
    </row>
    <row r="29" spans="1:14" ht="19.5" customHeight="1">
      <c r="A29" s="15" t="s">
        <v>2</v>
      </c>
      <c r="B29" s="10">
        <v>1063514.0000000002</v>
      </c>
      <c r="C29" s="10">
        <v>106256.00000000001</v>
      </c>
      <c r="D29" s="10">
        <v>1169769.999999999</v>
      </c>
      <c r="E29" s="10">
        <v>1172298.9999999995</v>
      </c>
      <c r="F29" s="10">
        <v>29938.00000000001</v>
      </c>
      <c r="G29" s="10">
        <v>1202237.0000000002</v>
      </c>
      <c r="H29" s="16">
        <f>(G29/D29-1)*100</f>
        <v>2.775502876633973</v>
      </c>
      <c r="I29" s="4"/>
      <c r="J29" s="1"/>
      <c r="L29" s="33"/>
      <c r="M29" s="35"/>
      <c r="N29" s="35"/>
    </row>
    <row r="30" spans="1:14" ht="19.5" customHeight="1">
      <c r="A30" s="9" t="s">
        <v>3</v>
      </c>
      <c r="B30" s="10">
        <v>930665.9999999997</v>
      </c>
      <c r="C30" s="10">
        <v>74225.00000000001</v>
      </c>
      <c r="D30" s="10">
        <v>1004891.0000000005</v>
      </c>
      <c r="E30" s="10">
        <v>972557.9999999997</v>
      </c>
      <c r="F30" s="10">
        <v>17920.99999999998</v>
      </c>
      <c r="G30" s="10">
        <v>990479.0000000005</v>
      </c>
      <c r="H30" s="16">
        <f aca="true" t="shared" si="3" ref="H30:H40">(G30/D30-1)*100</f>
        <v>-1.434185399212451</v>
      </c>
      <c r="I30" s="4"/>
      <c r="J30" s="33"/>
      <c r="K30" s="33"/>
      <c r="L30" s="33"/>
      <c r="M30" s="35"/>
      <c r="N30" s="35"/>
    </row>
    <row r="31" spans="1:14" ht="19.5" customHeight="1">
      <c r="A31" s="9" t="s">
        <v>4</v>
      </c>
      <c r="B31" s="10">
        <v>921313.0000000013</v>
      </c>
      <c r="C31" s="10">
        <v>30751.999999999993</v>
      </c>
      <c r="D31" s="10">
        <v>952064.9999999998</v>
      </c>
      <c r="E31" s="10">
        <v>1001549.0000000007</v>
      </c>
      <c r="F31" s="10">
        <v>10026</v>
      </c>
      <c r="G31" s="10">
        <v>1011574.9999999999</v>
      </c>
      <c r="H31" s="16">
        <f t="shared" si="3"/>
        <v>6.250623644394038</v>
      </c>
      <c r="I31" s="4"/>
      <c r="J31" s="33"/>
      <c r="K31" s="33"/>
      <c r="L31" s="33"/>
      <c r="M31" s="35"/>
      <c r="N31" s="35"/>
    </row>
    <row r="32" spans="1:14" ht="19.5" customHeight="1">
      <c r="A32" s="9" t="s">
        <v>5</v>
      </c>
      <c r="B32" s="10">
        <v>860413.0000000001</v>
      </c>
      <c r="C32" s="10">
        <v>6304.999999999998</v>
      </c>
      <c r="D32" s="10">
        <v>866718.0000000001</v>
      </c>
      <c r="E32" s="10">
        <v>875926.9999999998</v>
      </c>
      <c r="F32" s="10">
        <v>10077.999999999998</v>
      </c>
      <c r="G32" s="10">
        <v>886004.9999999999</v>
      </c>
      <c r="H32" s="16">
        <f t="shared" si="3"/>
        <v>2.2252912712092954</v>
      </c>
      <c r="I32" s="4"/>
      <c r="J32" s="33"/>
      <c r="K32" s="33"/>
      <c r="L32" s="33"/>
      <c r="M32" s="35"/>
      <c r="N32" s="35"/>
    </row>
    <row r="33" spans="1:14" ht="19.5" customHeight="1">
      <c r="A33" s="9" t="s">
        <v>6</v>
      </c>
      <c r="B33" s="10">
        <v>897168.0000000008</v>
      </c>
      <c r="C33" s="10">
        <v>7694.999999999996</v>
      </c>
      <c r="D33" s="10">
        <v>904863</v>
      </c>
      <c r="E33" s="10">
        <v>901049.9999999998</v>
      </c>
      <c r="F33" s="10">
        <v>8873.000000000004</v>
      </c>
      <c r="G33" s="10">
        <v>909922.9999999998</v>
      </c>
      <c r="H33" s="16">
        <f t="shared" si="3"/>
        <v>0.5592006745772204</v>
      </c>
      <c r="I33" s="4"/>
      <c r="J33" s="33"/>
      <c r="K33" s="33"/>
      <c r="L33" s="33"/>
      <c r="M33" s="35"/>
      <c r="N33" s="35"/>
    </row>
    <row r="34" spans="1:14" ht="19.5" customHeight="1">
      <c r="A34" s="9" t="s">
        <v>7</v>
      </c>
      <c r="B34" s="10">
        <v>882277.0000000006</v>
      </c>
      <c r="C34" s="10">
        <v>5798.999999999999</v>
      </c>
      <c r="D34" s="10">
        <v>888076.0000000001</v>
      </c>
      <c r="E34" s="10">
        <v>922715.0000000012</v>
      </c>
      <c r="F34" s="10">
        <v>9524</v>
      </c>
      <c r="G34" s="10">
        <v>932238.9999999997</v>
      </c>
      <c r="H34" s="16">
        <f t="shared" si="3"/>
        <v>4.972885203518573</v>
      </c>
      <c r="I34" s="4"/>
      <c r="J34" s="33"/>
      <c r="K34" s="33"/>
      <c r="L34" s="33"/>
      <c r="M34" s="35"/>
      <c r="N34" s="35"/>
    </row>
    <row r="35" spans="1:14" ht="19.5" customHeight="1">
      <c r="A35" s="9" t="s">
        <v>8</v>
      </c>
      <c r="B35" s="10">
        <v>1074668.9999999993</v>
      </c>
      <c r="C35" s="10">
        <v>16984.999999999996</v>
      </c>
      <c r="D35" s="10">
        <v>1091654.0000000012</v>
      </c>
      <c r="E35" s="10">
        <v>1080173</v>
      </c>
      <c r="F35" s="10">
        <v>19446.999999999993</v>
      </c>
      <c r="G35" s="10">
        <v>1099619.9999999995</v>
      </c>
      <c r="H35" s="16">
        <f t="shared" si="3"/>
        <v>0.7297183906254556</v>
      </c>
      <c r="I35" s="4"/>
      <c r="J35" s="33"/>
      <c r="K35" s="33"/>
      <c r="L35" s="33"/>
      <c r="M35" s="35"/>
      <c r="N35" s="35"/>
    </row>
    <row r="36" spans="1:14" ht="19.5" customHeight="1">
      <c r="A36" s="9" t="s">
        <v>9</v>
      </c>
      <c r="B36" s="10">
        <v>988725.9999999998</v>
      </c>
      <c r="C36" s="10">
        <v>9891.000000000002</v>
      </c>
      <c r="D36" s="10">
        <v>998616.9999999993</v>
      </c>
      <c r="E36" s="10">
        <v>990354.0000000005</v>
      </c>
      <c r="F36" s="10">
        <v>4473.000000000004</v>
      </c>
      <c r="G36" s="10">
        <v>994826.9999999998</v>
      </c>
      <c r="H36" s="16">
        <f t="shared" si="3"/>
        <v>-0.3795248829130182</v>
      </c>
      <c r="I36" s="4"/>
      <c r="J36" s="33"/>
      <c r="K36" s="33"/>
      <c r="M36" s="35"/>
      <c r="N36" s="35"/>
    </row>
    <row r="37" spans="1:14" ht="19.5" customHeight="1">
      <c r="A37" s="9" t="s">
        <v>10</v>
      </c>
      <c r="B37" s="10">
        <v>944653.9999999999</v>
      </c>
      <c r="C37" s="10">
        <v>23974.99999999998</v>
      </c>
      <c r="D37" s="10">
        <v>968628.9999999995</v>
      </c>
      <c r="E37" s="10">
        <v>908707.0000000007</v>
      </c>
      <c r="F37" s="10">
        <v>7770.000000000004</v>
      </c>
      <c r="G37" s="10">
        <v>916477</v>
      </c>
      <c r="H37" s="16">
        <f t="shared" si="3"/>
        <v>-5.384104750115837</v>
      </c>
      <c r="I37" s="4"/>
      <c r="J37" s="33"/>
      <c r="K37" s="33"/>
      <c r="M37" s="35"/>
      <c r="N37" s="35"/>
    </row>
    <row r="38" spans="1:14" ht="19.5" customHeight="1">
      <c r="A38" s="9" t="s">
        <v>11</v>
      </c>
      <c r="B38" s="10">
        <v>932320.9999999992</v>
      </c>
      <c r="C38" s="10">
        <v>19590</v>
      </c>
      <c r="D38" s="10">
        <v>951911.0000000003</v>
      </c>
      <c r="E38" s="10">
        <v>916665.9999999997</v>
      </c>
      <c r="F38" s="10">
        <v>3095.0000000000005</v>
      </c>
      <c r="G38" s="10">
        <v>919760.9999999997</v>
      </c>
      <c r="H38" s="16">
        <f t="shared" si="3"/>
        <v>-3.3774165862145433</v>
      </c>
      <c r="I38" s="4"/>
      <c r="J38" s="33"/>
      <c r="K38" s="33"/>
      <c r="M38" s="35"/>
      <c r="N38" s="35"/>
    </row>
    <row r="39" spans="1:14" ht="19.5" customHeight="1">
      <c r="A39" s="9" t="s">
        <v>12</v>
      </c>
      <c r="B39" s="28">
        <v>931448</v>
      </c>
      <c r="C39" s="28">
        <v>13734.999999999998</v>
      </c>
      <c r="D39" s="10">
        <v>945183.0000000003</v>
      </c>
      <c r="E39" s="28">
        <v>902674.9999999997</v>
      </c>
      <c r="F39" s="28">
        <v>4755.000000000002</v>
      </c>
      <c r="G39" s="10">
        <v>907429.9999999997</v>
      </c>
      <c r="H39" s="16">
        <f t="shared" si="3"/>
        <v>-3.994252964769862</v>
      </c>
      <c r="I39" s="4"/>
      <c r="J39" s="33"/>
      <c r="K39" s="33"/>
      <c r="M39" s="35"/>
      <c r="N39" s="35"/>
    </row>
    <row r="40" spans="1:14" ht="19.5" customHeight="1" thickBot="1">
      <c r="A40" s="17" t="s">
        <v>13</v>
      </c>
      <c r="B40" s="29">
        <v>1013255.0000000001</v>
      </c>
      <c r="C40" s="29">
        <v>23279.00000000001</v>
      </c>
      <c r="D40" s="18">
        <v>1036534.0000000001</v>
      </c>
      <c r="E40" s="29">
        <v>992913</v>
      </c>
      <c r="F40" s="29">
        <v>8994.000000000004</v>
      </c>
      <c r="G40" s="18">
        <v>1001906.9999999998</v>
      </c>
      <c r="H40" s="39">
        <f t="shared" si="3"/>
        <v>-3.3406525979852386</v>
      </c>
      <c r="I40" s="4"/>
      <c r="J40" s="33"/>
      <c r="K40" s="33"/>
      <c r="M40" s="35"/>
      <c r="N40" s="35"/>
    </row>
    <row r="41" spans="1:9" s="27" customFormat="1" ht="15" customHeight="1">
      <c r="A41" s="12" t="s">
        <v>24</v>
      </c>
      <c r="B41" s="14"/>
      <c r="C41" s="14"/>
      <c r="D41" s="14"/>
      <c r="E41" s="14"/>
      <c r="F41" s="14"/>
      <c r="G41" s="14"/>
      <c r="H41" s="14"/>
      <c r="I41" s="26"/>
    </row>
    <row r="42" spans="1:10" s="27" customFormat="1" ht="15" customHeight="1">
      <c r="A42" s="13" t="s">
        <v>14</v>
      </c>
      <c r="B42" s="25"/>
      <c r="C42" s="25"/>
      <c r="D42" s="25"/>
      <c r="E42" s="25"/>
      <c r="F42" s="25"/>
      <c r="G42" s="25"/>
      <c r="H42" s="25"/>
      <c r="I42" s="26"/>
      <c r="J42" s="26"/>
    </row>
    <row r="43" spans="1:12" s="32" customFormat="1" ht="12.75">
      <c r="A43" s="34" t="s">
        <v>20</v>
      </c>
      <c r="B43" s="30"/>
      <c r="C43" s="30"/>
      <c r="D43" s="30"/>
      <c r="E43" s="30"/>
      <c r="F43" s="30"/>
      <c r="G43" s="30"/>
      <c r="H43" s="30"/>
      <c r="I43" s="30"/>
      <c r="J43" s="30"/>
      <c r="K43" s="31"/>
      <c r="L43" s="31"/>
    </row>
    <row r="44" spans="1:10" s="27" customFormat="1" ht="15" customHeight="1">
      <c r="A44" s="34" t="str">
        <f>A22</f>
        <v>               3. Dados de 2019 publicado em 20/01/2020 pela ANAC.</v>
      </c>
      <c r="B44" s="25"/>
      <c r="C44" s="25"/>
      <c r="D44" s="25"/>
      <c r="E44" s="25"/>
      <c r="F44" s="25"/>
      <c r="G44" s="25"/>
      <c r="H44" s="25"/>
      <c r="I44" s="26"/>
      <c r="J44" s="26"/>
    </row>
    <row r="45" ht="12.75">
      <c r="A45" s="34"/>
    </row>
  </sheetData>
  <sheetProtection/>
  <mergeCells count="15">
    <mergeCell ref="B3:H3"/>
    <mergeCell ref="A2:H2"/>
    <mergeCell ref="A3:A5"/>
    <mergeCell ref="B4:D4"/>
    <mergeCell ref="E4:G4"/>
    <mergeCell ref="B1:D1"/>
    <mergeCell ref="E1:G1"/>
    <mergeCell ref="H1:J1"/>
    <mergeCell ref="H4:H5"/>
    <mergeCell ref="A24:H24"/>
    <mergeCell ref="B25:H25"/>
    <mergeCell ref="H26:H27"/>
    <mergeCell ref="A25:A27"/>
    <mergeCell ref="B26:D26"/>
    <mergeCell ref="E26:G26"/>
  </mergeCells>
  <printOptions/>
  <pageMargins left="0.5905511811023623" right="0.3937007874015748" top="1.1811023622047245" bottom="0.7874015748031497" header="0" footer="0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Couto de Mendonça</dc:creator>
  <cp:keywords/>
  <dc:description/>
  <cp:lastModifiedBy>Felipe da Costa Nascimento</cp:lastModifiedBy>
  <cp:lastPrinted>2020-01-24T18:52:38Z</cp:lastPrinted>
  <dcterms:created xsi:type="dcterms:W3CDTF">2009-03-23T18:30:55Z</dcterms:created>
  <dcterms:modified xsi:type="dcterms:W3CDTF">2020-01-28T21:15:00Z</dcterms:modified>
  <cp:category/>
  <cp:version/>
  <cp:contentType/>
  <cp:contentStatus/>
</cp:coreProperties>
</file>